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5480" windowHeight="11640" tabRatio="587" activeTab="0"/>
  </bookViews>
  <sheets>
    <sheet name="Kopfdaten+erweiterte Kopfdaten" sheetId="1" r:id="rId1"/>
    <sheet name="Probendaten" sheetId="2" r:id="rId2"/>
    <sheet name="IMPORT vorhandenes Geraet" sheetId="3" state="hidden" r:id="rId3"/>
    <sheet name="IMPORT Kopfdaten" sheetId="4" state="hidden" r:id="rId4"/>
    <sheet name="IMPORT erweiterte Kopfdaten" sheetId="5" state="hidden" r:id="rId5"/>
    <sheet name="IMPORT Probendaten" sheetId="6" state="hidden" r:id="rId6"/>
  </sheets>
  <definedNames>
    <definedName name="_xlnm.Print_Area" localSheetId="0">'Kopfdaten+erweiterte Kopfdaten'!$A$1:$F$61</definedName>
    <definedName name="Probe">'IMPORT Probendaten'!$A$1:$N$1</definedName>
    <definedName name="Z_2AA2B08E_56CF_47E2_8BC5_94E53FB452E6_.wvu.PrintArea" localSheetId="0" hidden="1">'Kopfdaten+erweiterte Kopfdaten'!$A$1:$F$61</definedName>
    <definedName name="Z_D167DFC6_7FE3_4105_A0D6_5782D5CCE2C4_.wvu.PrintArea" localSheetId="0" hidden="1">'Kopfdaten+erweiterte Kopfdaten'!$A$1:$F$61</definedName>
    <definedName name="Z_F912427C_AAB4_438A_820C_3814B5290FF5_.wvu.PrintArea" localSheetId="0" hidden="1">'Kopfdaten+erweiterte Kopfdaten'!$A$1:$F$61</definedName>
  </definedNames>
  <calcPr fullCalcOnLoad="1"/>
</workbook>
</file>

<file path=xl/sharedStrings.xml><?xml version="1.0" encoding="utf-8"?>
<sst xmlns="http://schemas.openxmlformats.org/spreadsheetml/2006/main" count="102" uniqueCount="94">
  <si>
    <t>Applikationsnummer</t>
  </si>
  <si>
    <t>Applikationsnummer (wird von Roland Electronic vergeben):</t>
  </si>
  <si>
    <t xml:space="preserve">            Applikationsauftrag - Fragebogen</t>
  </si>
  <si>
    <t xml:space="preserve">                    Application Request - Questionnaire</t>
  </si>
  <si>
    <t>Auftragsauslöser (Ihr Name)</t>
  </si>
  <si>
    <t>Auftragsbearbeitung</t>
  </si>
  <si>
    <t>Testergebnisse an</t>
  </si>
  <si>
    <t>Kunde</t>
  </si>
  <si>
    <t>Ansprechpartner</t>
  </si>
  <si>
    <t>Kundenanforderungen</t>
  </si>
  <si>
    <t>Termin</t>
  </si>
  <si>
    <t>Datum</t>
  </si>
  <si>
    <t>Zusammenfassung</t>
  </si>
  <si>
    <t>Max. Messzeit [s]</t>
  </si>
  <si>
    <t>Positioniergenauigkeit [+/- °]</t>
  </si>
  <si>
    <t>Detektionssicherheit [%]</t>
  </si>
  <si>
    <t>Aufgabenstellung-SCHLÜSSEL 
0=sonstige|1=Schweißnahterkennung|2=Doppelblechkontrolle
3=Dickenmessung|4=Reifencordinspektion</t>
  </si>
  <si>
    <t>Art der Maschine-SCHLÜSSEL
0=sonstige|1=Rohrbiegemaschine|2=Umformpresse
3=Rohrbearbeitungsmaschine</t>
  </si>
  <si>
    <t>Art des Drehantriebs-SCHLÜSSEL
0=sonstige|1=Kegelrollen|2=Reibrad|3=Spannfutter</t>
  </si>
  <si>
    <t>Auftragsauslöser</t>
  </si>
  <si>
    <t>Aufgabenstellungschlüssel</t>
  </si>
  <si>
    <t>Testergebnis an</t>
  </si>
  <si>
    <t>Autragsbearbeitung</t>
  </si>
  <si>
    <t>Art der Maschineschlüssel</t>
  </si>
  <si>
    <t>max Umfangsgeschwindigkeit</t>
  </si>
  <si>
    <t>min Umfangsgeschwindigkeit</t>
  </si>
  <si>
    <t>max Messzeit</t>
  </si>
  <si>
    <t>Positioniergenauigkeit</t>
  </si>
  <si>
    <t>nur berührungslose Messung</t>
  </si>
  <si>
    <t>Detektionssicherheit</t>
  </si>
  <si>
    <t>2ter Messlauf möglich</t>
  </si>
  <si>
    <t>Programmumschaltung möglich</t>
  </si>
  <si>
    <t>Art des Drehantriebesschlüssel</t>
  </si>
  <si>
    <t xml:space="preserve">         Applikationsauftrag - Fragebogen</t>
  </si>
  <si>
    <t xml:space="preserve">                 Application Request - Questionnaire</t>
  </si>
  <si>
    <t>Probennummer</t>
  </si>
  <si>
    <t>Materialtypschlüssel</t>
  </si>
  <si>
    <t>Materialschlüssel</t>
  </si>
  <si>
    <t>Werkstoffnummer</t>
  </si>
  <si>
    <t>Artschlüssel</t>
  </si>
  <si>
    <t>Dicke</t>
  </si>
  <si>
    <t>Rohrdurchmesser / Breite</t>
  </si>
  <si>
    <t>Länge</t>
  </si>
  <si>
    <t>Nachbehandlungschlüssel</t>
  </si>
  <si>
    <t>Beschichtungschlüssel</t>
  </si>
  <si>
    <t>Oberflächenzustandschlüssel</t>
  </si>
  <si>
    <t>Schweißverfahrenschlüssel</t>
  </si>
  <si>
    <t>Leitwert</t>
  </si>
  <si>
    <t>Lagerort</t>
  </si>
  <si>
    <t>Probensatz 1</t>
  </si>
  <si>
    <t>Probensatz 2</t>
  </si>
  <si>
    <t>Probensatz 3</t>
  </si>
  <si>
    <t>Probensatz 4</t>
  </si>
  <si>
    <t>Probensatz 5</t>
  </si>
  <si>
    <t>Probensatz 6</t>
  </si>
  <si>
    <t>Probensatz 7</t>
  </si>
  <si>
    <t>Probensatz 8</t>
  </si>
  <si>
    <t>Probensatz 9</t>
  </si>
  <si>
    <t>Probensatz 10</t>
  </si>
  <si>
    <t>Länge [mm]</t>
  </si>
  <si>
    <t xml:space="preserve"> </t>
  </si>
  <si>
    <t>Durchmesser
 / Breite [mm]</t>
  </si>
  <si>
    <r>
      <t>Probennr.</t>
    </r>
    <r>
      <rPr>
        <sz val="6"/>
        <rFont val="Arial"/>
        <family val="0"/>
      </rPr>
      <t>*</t>
    </r>
  </si>
  <si>
    <r>
      <t>Materialtyp</t>
    </r>
    <r>
      <rPr>
        <sz val="6"/>
        <rFont val="MS Sans Serif"/>
        <family val="0"/>
      </rPr>
      <t>**
0=sonstiger
1=FE
2=NE</t>
    </r>
  </si>
  <si>
    <r>
      <t>Art</t>
    </r>
    <r>
      <rPr>
        <sz val="6"/>
        <rFont val="MS Sans Serif"/>
        <family val="0"/>
      </rPr>
      <t>**
0=sonstige
1=Rohr
2=Band
3=Platine
4=Stahlcord
5=Behälter</t>
    </r>
  </si>
  <si>
    <t>Dicke
/ Wandst. [mm]</t>
  </si>
  <si>
    <r>
      <t>Material</t>
    </r>
    <r>
      <rPr>
        <sz val="6"/>
        <rFont val="MS Sans Serif"/>
        <family val="0"/>
      </rPr>
      <t>**
0=sonstiges
1=magnetisierbarer Stahl
2=nicht magnet. Stahl
3=Aluminium
4=Kupfer</t>
    </r>
  </si>
  <si>
    <r>
      <t>Beschichtung**</t>
    </r>
    <r>
      <rPr>
        <sz val="6"/>
        <rFont val="MS Sans Serif"/>
        <family val="0"/>
      </rPr>
      <t xml:space="preserve">
0=sonstige
1=verzinkt
2=lackiert
3=eloxiert</t>
    </r>
  </si>
  <si>
    <r>
      <t>Schweiß-
verfahren**</t>
    </r>
    <r>
      <rPr>
        <sz val="6"/>
        <rFont val="Arial"/>
        <family val="0"/>
      </rPr>
      <t xml:space="preserve">
0=sonstiges
1=HF
2=ERW
3=WIG
4=LASER</t>
    </r>
  </si>
  <si>
    <r>
      <t>Nachbehand-
lung**</t>
    </r>
    <r>
      <rPr>
        <sz val="6"/>
        <rFont val="MS Sans Serif"/>
        <family val="0"/>
      </rPr>
      <t xml:space="preserve">
0=sonstige
1=gerichtet
2=geglüht+gerichtet
3=geglüht</t>
    </r>
  </si>
  <si>
    <t>Leitwert
[MS/m]</t>
  </si>
  <si>
    <t>Hinweise: *Wird von Roland-Electronic vergeben
              **Zahlenwert, siehe Schlüssel unten</t>
  </si>
  <si>
    <r>
      <t>Lagerort**/*</t>
    </r>
    <r>
      <rPr>
        <sz val="6"/>
        <rFont val="Arial"/>
        <family val="0"/>
      </rPr>
      <t xml:space="preserve">
1=standard</t>
    </r>
  </si>
  <si>
    <t>Kundenanforderungen / Vorgaben</t>
  </si>
  <si>
    <r>
      <t>Oberflächen-
zustand**</t>
    </r>
    <r>
      <rPr>
        <sz val="6"/>
        <rFont val="Arial"/>
        <family val="0"/>
      </rPr>
      <t xml:space="preserve">
0=sonstiger
1=beölt
2=trocken
3=nass
4=verzundert
5=rostig</t>
    </r>
  </si>
  <si>
    <r>
      <t xml:space="preserve">Material-
ident.
</t>
    </r>
    <r>
      <rPr>
        <sz val="6"/>
        <rFont val="MS Sans Serif"/>
        <family val="2"/>
      </rPr>
      <t>(Artikelnummer Kunde)</t>
    </r>
  </si>
  <si>
    <t>Gerät</t>
  </si>
  <si>
    <t>SerNr</t>
  </si>
  <si>
    <t>Gerätebezeichnung</t>
  </si>
  <si>
    <t>Seriennummer</t>
  </si>
  <si>
    <t>Partnummer</t>
  </si>
  <si>
    <t>Software Version</t>
  </si>
  <si>
    <t>Sensorbezeichnung</t>
  </si>
  <si>
    <t>PN</t>
  </si>
  <si>
    <t>Bitte geben Sie hier ein evtl. schon vorhandenes Gerät von Roland Electronic an.</t>
  </si>
  <si>
    <t>Probe zurück an Kunde</t>
  </si>
  <si>
    <t>interne Hilfsfelder</t>
  </si>
  <si>
    <t>Standardpositioniergenauigkeit</t>
  </si>
  <si>
    <t>StandardMinUmfangsgeschwindigkeit</t>
  </si>
  <si>
    <t>StandardMaxUmfangsgeschwindigkeit</t>
  </si>
  <si>
    <t>Geschwindigkeiten in UPM</t>
  </si>
  <si>
    <t>Max. Drehzahl [Upm]</t>
  </si>
  <si>
    <t>Min. Drehzahl [Upm]</t>
  </si>
  <si>
    <t>Neukunde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</si>
</sst>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A0000_/000"/>
    <numFmt numFmtId="173" formatCode="\A0000/000"/>
    <numFmt numFmtId="174" formatCode="\A0000\ /\ 000"/>
    <numFmt numFmtId="175" formatCode="\A0000/000"/>
    <numFmt numFmtId="176" formatCode="d/m/yyyy"/>
    <numFmt numFmtId="177" formatCode="\P0000/000/00"/>
    <numFmt numFmtId="178" formatCode="00000"/>
    <numFmt numFmtId="179" formatCode="\S#######"/>
    <numFmt numFmtId="180" formatCode="\S000000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8"/>
      <name val="Tahoma"/>
      <family val="2"/>
    </font>
    <font>
      <u val="single"/>
      <sz val="10"/>
      <color indexed="14"/>
      <name val="MS Sans Serif"/>
      <family val="0"/>
    </font>
    <font>
      <sz val="10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Arial"/>
      <family val="2"/>
    </font>
    <font>
      <sz val="6"/>
      <name val="Arial"/>
      <family val="0"/>
    </font>
    <font>
      <b/>
      <sz val="6"/>
      <name val="Arial"/>
      <family val="2"/>
    </font>
    <font>
      <b/>
      <sz val="6"/>
      <name val="MS Sans Serif"/>
      <family val="2"/>
    </font>
    <font>
      <sz val="6"/>
      <name val="MS Sans Serif"/>
      <family val="0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8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/>
    </xf>
    <xf numFmtId="176" fontId="0" fillId="0" borderId="0" xfId="0" applyNumberFormat="1" applyAlignment="1">
      <alignment/>
    </xf>
    <xf numFmtId="0" fontId="9" fillId="0" borderId="0" xfId="53" applyNumberFormat="1" quotePrefix="1">
      <alignment/>
      <protection/>
    </xf>
    <xf numFmtId="0" fontId="9" fillId="0" borderId="0" xfId="53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 horizontal="left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Border="1" applyAlignment="1" quotePrefix="1">
      <alignment horizontal="center"/>
    </xf>
    <xf numFmtId="0" fontId="11" fillId="33" borderId="0" xfId="0" applyFont="1" applyFill="1" applyAlignment="1">
      <alignment horizontal="center"/>
    </xf>
    <xf numFmtId="0" fontId="12" fillId="33" borderId="14" xfId="0" applyFont="1" applyFill="1" applyBorder="1" applyAlignment="1">
      <alignment/>
    </xf>
    <xf numFmtId="0" fontId="12" fillId="33" borderId="14" xfId="0" applyFont="1" applyFill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34" borderId="1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173" fontId="0" fillId="34" borderId="14" xfId="0" applyNumberFormat="1" applyFill="1" applyBorder="1" applyAlignment="1" applyProtection="1">
      <alignment horizontal="left"/>
      <protection locked="0"/>
    </xf>
    <xf numFmtId="0" fontId="13" fillId="34" borderId="14" xfId="0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 quotePrefix="1">
      <alignment horizontal="center" vertical="center" wrapText="1"/>
      <protection/>
    </xf>
    <xf numFmtId="0" fontId="14" fillId="34" borderId="14" xfId="53" applyNumberFormat="1" applyFont="1" applyFill="1" applyBorder="1" applyAlignment="1" quotePrefix="1">
      <alignment horizontal="center" vertical="center"/>
      <protection/>
    </xf>
    <xf numFmtId="177" fontId="12" fillId="34" borderId="14" xfId="0" applyNumberFormat="1" applyFont="1" applyFill="1" applyBorder="1" applyAlignment="1" applyProtection="1">
      <alignment horizontal="center"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33" borderId="11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 horizontal="left"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3" borderId="2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left"/>
      <protection locked="0"/>
    </xf>
    <xf numFmtId="176" fontId="0" fillId="0" borderId="14" xfId="0" applyNumberFormat="1" applyFill="1" applyBorder="1" applyAlignment="1" applyProtection="1">
      <alignment horizontal="left"/>
      <protection locked="0"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 vertical="center"/>
    </xf>
    <xf numFmtId="0" fontId="51" fillId="34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right"/>
      <protection/>
    </xf>
    <xf numFmtId="180" fontId="0" fillId="0" borderId="14" xfId="0" applyNumberFormat="1" applyFill="1" applyBorder="1" applyAlignment="1" applyProtection="1">
      <alignment/>
      <protection/>
    </xf>
    <xf numFmtId="16" fontId="0" fillId="0" borderId="14" xfId="0" applyNumberFormat="1" applyFill="1" applyBorder="1" applyAlignment="1" applyProtection="1" quotePrefix="1">
      <alignment/>
      <protection/>
    </xf>
    <xf numFmtId="0" fontId="0" fillId="35" borderId="14" xfId="0" applyFont="1" applyFill="1" applyBorder="1" applyAlignment="1" applyProtection="1">
      <alignment horizontal="left"/>
      <protection/>
    </xf>
    <xf numFmtId="49" fontId="12" fillId="35" borderId="14" xfId="0" applyNumberFormat="1" applyFont="1" applyFill="1" applyBorder="1" applyAlignment="1" applyProtection="1">
      <alignment/>
      <protection/>
    </xf>
    <xf numFmtId="0" fontId="12" fillId="35" borderId="14" xfId="0" applyFont="1" applyFill="1" applyBorder="1" applyAlignment="1" applyProtection="1">
      <alignment/>
      <protection/>
    </xf>
    <xf numFmtId="0" fontId="0" fillId="30" borderId="27" xfId="0" applyFill="1" applyBorder="1" applyAlignment="1" applyProtection="1">
      <alignment horizontal="left"/>
      <protection locked="0"/>
    </xf>
    <xf numFmtId="0" fontId="0" fillId="30" borderId="28" xfId="0" applyFill="1" applyBorder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9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16" fillId="33" borderId="0" xfId="0" applyFont="1" applyFill="1" applyBorder="1" applyAlignment="1" applyProtection="1">
      <alignment horizontal="center"/>
      <protection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0" fillId="33" borderId="12" xfId="0" applyFill="1" applyBorder="1" applyAlignment="1">
      <alignment horizontal="left" wrapText="1"/>
    </xf>
    <xf numFmtId="0" fontId="0" fillId="33" borderId="17" xfId="0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16" fillId="33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Probe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2</xdr:row>
      <xdr:rowOff>47625</xdr:rowOff>
    </xdr:from>
    <xdr:to>
      <xdr:col>2</xdr:col>
      <xdr:colOff>981075</xdr:colOff>
      <xdr:row>5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952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2</xdr:row>
      <xdr:rowOff>57150</xdr:rowOff>
    </xdr:from>
    <xdr:to>
      <xdr:col>3</xdr:col>
      <xdr:colOff>581025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9550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F61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2.28125" style="5" customWidth="1"/>
    <col min="2" max="2" width="1.57421875" style="5" customWidth="1"/>
    <col min="3" max="3" width="53.8515625" style="5" customWidth="1"/>
    <col min="4" max="4" width="39.00390625" style="5" customWidth="1"/>
    <col min="5" max="5" width="2.8515625" style="5" customWidth="1"/>
    <col min="6" max="6" width="3.57421875" style="5" customWidth="1"/>
    <col min="7" max="16384" width="11.421875" style="5" customWidth="1"/>
  </cols>
  <sheetData>
    <row r="2" spans="2:5" ht="6.75" customHeight="1">
      <c r="B2" s="6"/>
      <c r="C2" s="6"/>
      <c r="D2" s="6"/>
      <c r="E2" s="6"/>
    </row>
    <row r="3" spans="2:5" ht="27.75" customHeight="1">
      <c r="B3" s="6"/>
      <c r="C3" s="67" t="s">
        <v>2</v>
      </c>
      <c r="D3" s="68"/>
      <c r="E3" s="6"/>
    </row>
    <row r="4" spans="2:5" ht="17.25" customHeight="1">
      <c r="B4" s="6"/>
      <c r="C4" s="69" t="s">
        <v>3</v>
      </c>
      <c r="D4" s="70"/>
      <c r="E4" s="6"/>
    </row>
    <row r="5" spans="2:5" ht="12.75">
      <c r="B5" s="6"/>
      <c r="C5" s="8"/>
      <c r="D5" s="7"/>
      <c r="E5" s="6"/>
    </row>
    <row r="6" spans="2:5" ht="12.75">
      <c r="B6" s="6"/>
      <c r="C6" s="9"/>
      <c r="D6" s="10"/>
      <c r="E6" s="6"/>
    </row>
    <row r="7" spans="2:5" ht="12.75">
      <c r="B7" s="6"/>
      <c r="C7" s="6"/>
      <c r="D7" s="6"/>
      <c r="E7" s="6"/>
    </row>
    <row r="8" spans="2:5" ht="12.75">
      <c r="B8" s="6"/>
      <c r="C8" s="79" t="str">
        <f>$C61</f>
        <v>Fragebogen noch nicht vollständig ausgefüllt!</v>
      </c>
      <c r="D8" s="80"/>
      <c r="E8" s="6"/>
    </row>
    <row r="9" spans="2:5" ht="12.75">
      <c r="B9" s="6"/>
      <c r="C9" s="6"/>
      <c r="D9" s="6"/>
      <c r="E9" s="6"/>
    </row>
    <row r="10" spans="3:4" ht="12.75">
      <c r="C10" s="17" t="s">
        <v>1</v>
      </c>
      <c r="D10" s="37"/>
    </row>
    <row r="11" spans="3:4" ht="12.75">
      <c r="C11" s="6"/>
      <c r="D11" s="11"/>
    </row>
    <row r="12" spans="3:4" ht="12.75">
      <c r="C12" s="6"/>
      <c r="D12" s="11"/>
    </row>
    <row r="13" spans="3:4" ht="12.75">
      <c r="C13" s="18" t="s">
        <v>4</v>
      </c>
      <c r="D13" s="47"/>
    </row>
    <row r="14" spans="3:4" ht="12.75">
      <c r="C14" s="6"/>
      <c r="D14" s="11"/>
    </row>
    <row r="15" spans="3:4" ht="12.75">
      <c r="C15" s="18" t="s">
        <v>5</v>
      </c>
      <c r="D15" s="56"/>
    </row>
    <row r="16" spans="3:4" ht="12.75">
      <c r="C16" s="6"/>
      <c r="D16" s="13"/>
    </row>
    <row r="17" spans="3:4" ht="12.75">
      <c r="C17" s="18" t="s">
        <v>6</v>
      </c>
      <c r="D17" s="12"/>
    </row>
    <row r="18" spans="3:4" ht="12.75">
      <c r="C18" s="6"/>
      <c r="D18" s="11"/>
    </row>
    <row r="19" spans="3:4" ht="12.75">
      <c r="C19" s="18" t="s">
        <v>7</v>
      </c>
      <c r="D19" s="54"/>
    </row>
    <row r="20" spans="3:4" ht="12.75">
      <c r="C20" s="6"/>
      <c r="D20" s="11"/>
    </row>
    <row r="21" spans="3:4" ht="12.75">
      <c r="C21" s="18" t="s">
        <v>8</v>
      </c>
      <c r="D21" s="12"/>
    </row>
    <row r="22" spans="3:4" ht="12.75">
      <c r="C22" s="6"/>
      <c r="D22" s="11"/>
    </row>
    <row r="23" spans="3:4" ht="12.75">
      <c r="C23" s="34" t="s">
        <v>73</v>
      </c>
      <c r="D23" s="71"/>
    </row>
    <row r="24" spans="3:4" ht="12.75">
      <c r="C24" s="35"/>
      <c r="D24" s="72"/>
    </row>
    <row r="25" spans="3:4" ht="12.75">
      <c r="C25" s="36"/>
      <c r="D25" s="73"/>
    </row>
    <row r="26" spans="3:4" ht="12.75">
      <c r="C26" s="6"/>
      <c r="D26" s="11"/>
    </row>
    <row r="27" spans="3:4" ht="38.25">
      <c r="C27" s="17" t="s">
        <v>16</v>
      </c>
      <c r="D27" s="12"/>
    </row>
    <row r="28" spans="3:4" ht="12.75">
      <c r="C28" s="6"/>
      <c r="D28" s="11"/>
    </row>
    <row r="29" spans="3:4" ht="12.75">
      <c r="C29" s="18" t="s">
        <v>11</v>
      </c>
      <c r="D29" s="55"/>
    </row>
    <row r="30" spans="3:4" ht="12.75">
      <c r="C30" s="6"/>
      <c r="D30" s="11"/>
    </row>
    <row r="31" spans="3:4" ht="12.75">
      <c r="C31" s="18" t="s">
        <v>10</v>
      </c>
      <c r="D31" s="55"/>
    </row>
    <row r="32" spans="3:4" ht="12.75">
      <c r="C32" s="14"/>
      <c r="D32" s="6"/>
    </row>
    <row r="33" spans="3:6" ht="38.25">
      <c r="C33" s="17" t="s">
        <v>17</v>
      </c>
      <c r="D33" s="54"/>
      <c r="F33" s="5" t="s">
        <v>60</v>
      </c>
    </row>
    <row r="34" spans="3:4" ht="12.75">
      <c r="C34" s="6"/>
      <c r="D34" s="11"/>
    </row>
    <row r="35" spans="3:4" ht="25.5">
      <c r="C35" s="17" t="s">
        <v>18</v>
      </c>
      <c r="D35" s="54"/>
    </row>
    <row r="36" spans="3:4" ht="13.5" thickBot="1">
      <c r="C36" s="6"/>
      <c r="D36" s="11"/>
    </row>
    <row r="37" spans="3:4" ht="12.75">
      <c r="C37" s="52"/>
      <c r="D37" s="53"/>
    </row>
    <row r="38" spans="3:4" ht="12.75">
      <c r="C38" s="51" t="s">
        <v>91</v>
      </c>
      <c r="D38" s="65">
        <v>100</v>
      </c>
    </row>
    <row r="39" spans="3:4" ht="12.75">
      <c r="C39" s="48"/>
      <c r="D39" s="49"/>
    </row>
    <row r="40" spans="3:4" ht="13.5" thickBot="1">
      <c r="C40" s="50" t="s">
        <v>92</v>
      </c>
      <c r="D40" s="66">
        <v>100</v>
      </c>
    </row>
    <row r="41" spans="3:4" ht="12.75">
      <c r="C41" s="6"/>
      <c r="D41" s="11"/>
    </row>
    <row r="42" spans="3:4" ht="12.75">
      <c r="C42" s="18" t="s">
        <v>13</v>
      </c>
      <c r="D42" s="54">
        <v>10</v>
      </c>
    </row>
    <row r="43" spans="3:4" ht="12.75">
      <c r="C43" s="6"/>
      <c r="D43" s="11"/>
    </row>
    <row r="44" spans="3:4" ht="12.75">
      <c r="C44" s="18" t="s">
        <v>14</v>
      </c>
      <c r="D44" s="62">
        <v>10</v>
      </c>
    </row>
    <row r="45" spans="3:4" ht="12.75">
      <c r="C45" s="6"/>
      <c r="D45" s="11"/>
    </row>
    <row r="46" spans="3:4" ht="12.75">
      <c r="C46" s="18" t="s">
        <v>15</v>
      </c>
      <c r="D46" s="54"/>
    </row>
    <row r="47" spans="3:4" ht="12.75">
      <c r="C47" s="6"/>
      <c r="D47" s="6"/>
    </row>
    <row r="48" spans="2:4" ht="12.75">
      <c r="B48" s="6"/>
      <c r="C48" s="15"/>
      <c r="D48" s="16"/>
    </row>
    <row r="49" spans="2:4" ht="12.75">
      <c r="B49" s="6"/>
      <c r="C49" s="44"/>
      <c r="D49" s="45"/>
    </row>
    <row r="50" spans="2:4" ht="12.75">
      <c r="B50" s="6"/>
      <c r="C50" s="9"/>
      <c r="D50" s="10"/>
    </row>
    <row r="51" spans="2:4" ht="12.75">
      <c r="B51" s="6"/>
      <c r="C51" s="6"/>
      <c r="D51" s="6"/>
    </row>
    <row r="52" spans="3:4" ht="12.75">
      <c r="C52" s="15"/>
      <c r="D52" s="57"/>
    </row>
    <row r="53" spans="3:4" ht="12.75">
      <c r="C53" s="75" t="s">
        <v>84</v>
      </c>
      <c r="D53" s="76"/>
    </row>
    <row r="54" spans="3:4" ht="12.75">
      <c r="C54" s="77"/>
      <c r="D54" s="78"/>
    </row>
    <row r="55" spans="3:4" ht="12.75">
      <c r="C55" s="58" t="s">
        <v>78</v>
      </c>
      <c r="D55" s="59"/>
    </row>
    <row r="56" spans="3:4" ht="12.75">
      <c r="C56" s="58" t="s">
        <v>79</v>
      </c>
      <c r="D56" s="59"/>
    </row>
    <row r="57" spans="3:4" ht="12.75">
      <c r="C57" s="58" t="s">
        <v>80</v>
      </c>
      <c r="D57" s="60"/>
    </row>
    <row r="58" spans="3:4" ht="12.75">
      <c r="C58" s="58" t="s">
        <v>81</v>
      </c>
      <c r="D58" s="61"/>
    </row>
    <row r="59" spans="3:4" ht="12.75">
      <c r="C59" s="58" t="s">
        <v>82</v>
      </c>
      <c r="D59" s="59"/>
    </row>
    <row r="61" spans="3:4" ht="12.75">
      <c r="C61" s="74" t="str">
        <f>IF(OR(ISBLANK(D13),ISBLANK(D15),ISBLANK(D17),ISBLANK(D19),ISBLANK(D21),ISBLANK(D23),ISBLANK(D27),ISBLANK(D29),ISBLANK(D31),ISBLANK(D33),ISBLANK(D35),ISBLANK(D38),ISBLANK(D40),ISBLANK(D42),ISBLANK(D44),ISBLANK(D46)),"Fragebogen noch nicht vollständig ausgefüllt!",IF('IMPORT erweiterte Kopfdaten'!D6=TRUE,"Fragebogen vollständig ausgefüllt.",IF(OR(ISBLANK(D55),ISBLANK(D56),ISBLANK(D57),ISBLANK(D58),ISBLANK(D59)),"Fragebogen noch nicht vollständig ausgefüllt!","Fragebogen vollständig ausgefüllt")))</f>
        <v>Fragebogen noch nicht vollständig ausgefüllt!</v>
      </c>
      <c r="D61" s="74"/>
    </row>
  </sheetData>
  <sheetProtection/>
  <mergeCells count="6">
    <mergeCell ref="C3:D3"/>
    <mergeCell ref="C4:D4"/>
    <mergeCell ref="D23:D25"/>
    <mergeCell ref="C61:D61"/>
    <mergeCell ref="C53:D54"/>
    <mergeCell ref="C8:D8"/>
  </mergeCells>
  <conditionalFormatting sqref="C61 C8">
    <cfRule type="cellIs" priority="9" dxfId="1" operator="equal" stopIfTrue="1">
      <formula>"Fragebogen noch nicht vollständig ausgefüllt!"</formula>
    </cfRule>
    <cfRule type="cellIs" priority="10" dxfId="0" operator="notEqual" stopIfTrue="1">
      <formula>"Fragebogen noch nicht vollständig ausgefüllt!"</formula>
    </cfRule>
  </conditionalFormatting>
  <dataValidations count="4">
    <dataValidation type="whole" allowBlank="1" showInputMessage="1" showErrorMessage="1" errorTitle="Bitte beachten Sie den Schlüssel" error="Sie müssen Werte zwischen 0 und 4 für den Aufgabenschlüssel eingeben." sqref="D27">
      <formula1>0</formula1>
      <formula2>4</formula2>
    </dataValidation>
    <dataValidation type="whole" allowBlank="1" showInputMessage="1" showErrorMessage="1" errorTitle="Bitte beachten Sie den Schlüssel" error="Sie müssen Werte zwischen 0 und 3 für den Art der Maschine-Schlüssel eingeben." sqref="D33">
      <formula1>0</formula1>
      <formula2>3</formula2>
    </dataValidation>
    <dataValidation type="whole" allowBlank="1" showInputMessage="1" showErrorMessage="1" errorTitle="Bitte beachten Sie den Schlüssel" error="Sie müssen Werte zwischen 0 und 3 für den Art des Drehantriebs-Schlüssel eingeben." sqref="D35">
      <formula1>0</formula1>
      <formula2>3</formula2>
    </dataValidation>
    <dataValidation type="whole" allowBlank="1" showInputMessage="1" showErrorMessage="1" errorTitle="Eingabefehler" error="Die Applikationsnummer muss 7-stellig sein" sqref="D10">
      <formula1>1000000</formula1>
      <formula2>9999999</formula2>
    </dataValidation>
  </dataValidations>
  <printOptions/>
  <pageMargins left="0" right="0" top="0" bottom="0" header="0" footer="0"/>
  <pageSetup horizontalDpi="600" verticalDpi="600" orientation="portrait" paperSize="9" r:id="rId3"/>
  <headerFooter alignWithMargins="0">
    <oddFooter>&amp;C&amp;8AA / Fbl.7.2.02 / 23.03.2007 / Applikationsauftrag - Fragebogen / ME / Seite 1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3:S22"/>
  <sheetViews>
    <sheetView view="pageBreakPreview" zoomScale="140" zoomScaleNormal="75" zoomScaleSheetLayoutView="140" workbookViewId="0" topLeftCell="A1">
      <selection activeCell="D11" sqref="D11:Q11"/>
    </sheetView>
  </sheetViews>
  <sheetFormatPr defaultColWidth="11.421875" defaultRowHeight="12.75"/>
  <cols>
    <col min="1" max="1" width="0.9921875" style="19" customWidth="1"/>
    <col min="2" max="2" width="0.71875" style="19" customWidth="1"/>
    <col min="3" max="3" width="8.28125" style="19" bestFit="1" customWidth="1"/>
    <col min="4" max="5" width="9.421875" style="19" customWidth="1"/>
    <col min="6" max="6" width="13.57421875" style="19" bestFit="1" customWidth="1"/>
    <col min="7" max="7" width="9.140625" style="19" customWidth="1"/>
    <col min="8" max="8" width="7.421875" style="19" bestFit="1" customWidth="1"/>
    <col min="9" max="9" width="9.7109375" style="19" customWidth="1"/>
    <col min="10" max="10" width="10.7109375" style="19" customWidth="1"/>
    <col min="11" max="11" width="8.421875" style="19" bestFit="1" customWidth="1"/>
    <col min="12" max="12" width="11.421875" style="19" customWidth="1"/>
    <col min="13" max="13" width="11.00390625" style="19" bestFit="1" customWidth="1"/>
    <col min="14" max="14" width="9.421875" style="19" bestFit="1" customWidth="1"/>
    <col min="15" max="15" width="8.421875" style="19" bestFit="1" customWidth="1"/>
    <col min="16" max="16" width="6.57421875" style="19" bestFit="1" customWidth="1"/>
    <col min="17" max="17" width="8.00390625" style="19" customWidth="1"/>
    <col min="18" max="18" width="0.85546875" style="0" customWidth="1"/>
    <col min="19" max="19" width="1.421875" style="0" customWidth="1"/>
    <col min="20" max="16384" width="11.421875" style="19" customWidth="1"/>
  </cols>
  <sheetData>
    <row r="1" ht="6" customHeight="1"/>
    <row r="2" ht="6" customHeight="1"/>
    <row r="3" spans="3:17" ht="30">
      <c r="C3" s="83" t="s">
        <v>33</v>
      </c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20"/>
    </row>
    <row r="4" spans="3:17" ht="16.5" customHeight="1">
      <c r="C4" s="85" t="s">
        <v>34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22"/>
    </row>
    <row r="5" spans="3:17" ht="12.75"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1"/>
      <c r="O5" s="21"/>
      <c r="P5" s="21"/>
      <c r="Q5" s="22"/>
    </row>
    <row r="6" spans="3:17" ht="12.75"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3:17" ht="12.75"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.7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17" ht="15.75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4:19" s="30" customFormat="1" ht="66">
      <c r="D10" s="38" t="s">
        <v>62</v>
      </c>
      <c r="E10" s="39" t="s">
        <v>63</v>
      </c>
      <c r="F10" s="39" t="s">
        <v>66</v>
      </c>
      <c r="G10" s="39" t="s">
        <v>75</v>
      </c>
      <c r="H10" s="39" t="s">
        <v>64</v>
      </c>
      <c r="I10" s="39" t="s">
        <v>65</v>
      </c>
      <c r="J10" s="39" t="s">
        <v>61</v>
      </c>
      <c r="K10" s="40" t="s">
        <v>59</v>
      </c>
      <c r="L10" s="39" t="s">
        <v>69</v>
      </c>
      <c r="M10" s="39" t="s">
        <v>67</v>
      </c>
      <c r="N10" s="38" t="s">
        <v>74</v>
      </c>
      <c r="O10" s="38" t="s">
        <v>68</v>
      </c>
      <c r="P10" s="38" t="s">
        <v>70</v>
      </c>
      <c r="Q10" s="38" t="s">
        <v>72</v>
      </c>
      <c r="R10"/>
      <c r="S10"/>
    </row>
    <row r="11" spans="3:17" ht="12.75">
      <c r="C11" s="31" t="s">
        <v>49</v>
      </c>
      <c r="D11" s="41"/>
      <c r="E11" s="32"/>
      <c r="F11" s="32"/>
      <c r="G11" s="63"/>
      <c r="H11" s="32"/>
      <c r="I11" s="32"/>
      <c r="J11" s="32"/>
      <c r="K11" s="32"/>
      <c r="L11" s="32"/>
      <c r="M11" s="32"/>
      <c r="N11" s="32"/>
      <c r="O11" s="32"/>
      <c r="P11" s="64"/>
      <c r="Q11" s="42"/>
    </row>
    <row r="12" spans="3:17" ht="12.75">
      <c r="C12" s="31" t="s">
        <v>50</v>
      </c>
      <c r="D12" s="41"/>
      <c r="E12" s="32"/>
      <c r="F12" s="32"/>
      <c r="G12" s="63"/>
      <c r="H12" s="32"/>
      <c r="I12" s="32"/>
      <c r="J12" s="32"/>
      <c r="K12" s="32"/>
      <c r="L12" s="32"/>
      <c r="M12" s="32"/>
      <c r="N12" s="32"/>
      <c r="O12" s="32"/>
      <c r="P12" s="64"/>
      <c r="Q12" s="42"/>
    </row>
    <row r="13" spans="3:17" ht="12.75">
      <c r="C13" s="31" t="s">
        <v>51</v>
      </c>
      <c r="D13" s="41"/>
      <c r="E13" s="32"/>
      <c r="F13" s="32"/>
      <c r="G13" s="63"/>
      <c r="H13" s="32"/>
      <c r="I13" s="32"/>
      <c r="J13" s="32"/>
      <c r="K13" s="32"/>
      <c r="L13" s="32"/>
      <c r="M13" s="32"/>
      <c r="N13" s="32"/>
      <c r="O13" s="32"/>
      <c r="P13" s="64"/>
      <c r="Q13" s="42"/>
    </row>
    <row r="14" spans="3:17" ht="12.75">
      <c r="C14" s="31" t="s">
        <v>52</v>
      </c>
      <c r="D14" s="41"/>
      <c r="E14" s="32"/>
      <c r="F14" s="32"/>
      <c r="G14" s="63"/>
      <c r="H14" s="32"/>
      <c r="I14" s="32"/>
      <c r="J14" s="32"/>
      <c r="K14" s="32"/>
      <c r="L14" s="32"/>
      <c r="M14" s="32"/>
      <c r="N14" s="32"/>
      <c r="O14" s="32"/>
      <c r="P14" s="64"/>
      <c r="Q14" s="42"/>
    </row>
    <row r="15" spans="3:17" ht="12.75">
      <c r="C15" s="31" t="s">
        <v>53</v>
      </c>
      <c r="D15" s="41"/>
      <c r="E15" s="32"/>
      <c r="F15" s="32"/>
      <c r="G15" s="63"/>
      <c r="H15" s="32"/>
      <c r="I15" s="32"/>
      <c r="J15" s="32"/>
      <c r="K15" s="32"/>
      <c r="L15" s="32"/>
      <c r="M15" s="32"/>
      <c r="N15" s="32"/>
      <c r="O15" s="32"/>
      <c r="P15" s="64"/>
      <c r="Q15" s="42"/>
    </row>
    <row r="16" spans="3:17" ht="12.75">
      <c r="C16" s="31" t="s">
        <v>54</v>
      </c>
      <c r="D16" s="41"/>
      <c r="E16" s="32"/>
      <c r="F16" s="32"/>
      <c r="G16" s="63"/>
      <c r="H16" s="32"/>
      <c r="I16" s="32"/>
      <c r="J16" s="32"/>
      <c r="K16" s="32"/>
      <c r="L16" s="32"/>
      <c r="M16" s="32"/>
      <c r="N16" s="32"/>
      <c r="O16" s="32"/>
      <c r="P16" s="64"/>
      <c r="Q16" s="42"/>
    </row>
    <row r="17" spans="3:17" ht="12.75">
      <c r="C17" s="31" t="s">
        <v>55</v>
      </c>
      <c r="D17" s="41"/>
      <c r="E17" s="32"/>
      <c r="F17" s="32"/>
      <c r="G17" s="63"/>
      <c r="H17" s="32"/>
      <c r="I17" s="32"/>
      <c r="J17" s="32"/>
      <c r="K17" s="32"/>
      <c r="L17" s="32"/>
      <c r="M17" s="32"/>
      <c r="N17" s="32"/>
      <c r="O17" s="32"/>
      <c r="P17" s="64"/>
      <c r="Q17" s="42"/>
    </row>
    <row r="18" spans="3:17" ht="12.75">
      <c r="C18" s="31" t="s">
        <v>56</v>
      </c>
      <c r="D18" s="41"/>
      <c r="E18" s="32"/>
      <c r="F18" s="32"/>
      <c r="G18" s="63"/>
      <c r="H18" s="32"/>
      <c r="I18" s="32"/>
      <c r="J18" s="32"/>
      <c r="K18" s="32"/>
      <c r="L18" s="32"/>
      <c r="M18" s="32"/>
      <c r="N18" s="32"/>
      <c r="O18" s="32"/>
      <c r="P18" s="64"/>
      <c r="Q18" s="42"/>
    </row>
    <row r="19" spans="3:17" ht="12.75">
      <c r="C19" s="31" t="s">
        <v>57</v>
      </c>
      <c r="D19" s="41"/>
      <c r="E19" s="32"/>
      <c r="F19" s="32"/>
      <c r="G19" s="63"/>
      <c r="H19" s="32"/>
      <c r="I19" s="32"/>
      <c r="J19" s="32"/>
      <c r="K19" s="32"/>
      <c r="L19" s="32"/>
      <c r="M19" s="32"/>
      <c r="N19" s="32"/>
      <c r="O19" s="32"/>
      <c r="P19" s="64"/>
      <c r="Q19" s="42"/>
    </row>
    <row r="20" spans="3:17" ht="12.75">
      <c r="C20" s="31" t="s">
        <v>58</v>
      </c>
      <c r="D20" s="41"/>
      <c r="E20" s="32"/>
      <c r="F20" s="32"/>
      <c r="G20" s="63"/>
      <c r="H20" s="32"/>
      <c r="I20" s="32"/>
      <c r="J20" s="32"/>
      <c r="K20" s="32"/>
      <c r="L20" s="32"/>
      <c r="M20" s="32"/>
      <c r="N20" s="32"/>
      <c r="O20" s="32"/>
      <c r="P20" s="64"/>
      <c r="Q20" s="42"/>
    </row>
    <row r="21" spans="3:17" ht="12.75">
      <c r="C21" s="33"/>
      <c r="D21" s="21"/>
      <c r="E21" s="21"/>
      <c r="F21" s="21"/>
      <c r="G21" s="21"/>
      <c r="H21" s="21"/>
      <c r="J21" s="21"/>
      <c r="K21" s="21"/>
      <c r="L21" s="21"/>
      <c r="M21" s="21"/>
      <c r="N21" s="21"/>
      <c r="O21" s="21"/>
      <c r="P21" s="21"/>
      <c r="Q21" s="22"/>
    </row>
    <row r="22" spans="3:17" ht="219" customHeight="1">
      <c r="C22" s="81" t="s">
        <v>71</v>
      </c>
      <c r="D22" s="82"/>
      <c r="E22" s="82"/>
      <c r="F22" s="82"/>
      <c r="G22" s="82"/>
      <c r="H22" s="26"/>
      <c r="I22" s="26"/>
      <c r="J22" s="26"/>
      <c r="K22" s="26"/>
      <c r="L22" s="74" t="str">
        <f>IF(OR(ISBLANK(F11),ISBLANK(G11),ISBLANK(H11),ISBLANK(I11),ISBLANK(J11),ISBLANK(K11),ISBLANK(L11),ISBLANK(M11),ISBLANK(N11),ISBLANK(O11)),"Fragebogen noch nicht vollständig ausgefüllt!","Fragebogen vollständig ausgefüllt.")</f>
        <v>Fragebogen noch nicht vollständig ausgefüllt!</v>
      </c>
      <c r="M22" s="74"/>
      <c r="N22" s="74"/>
      <c r="O22" s="74"/>
      <c r="P22" s="74"/>
      <c r="Q22" s="87"/>
    </row>
  </sheetData>
  <sheetProtection/>
  <mergeCells count="4">
    <mergeCell ref="C22:G22"/>
    <mergeCell ref="C3:P3"/>
    <mergeCell ref="C4:P4"/>
    <mergeCell ref="L22:Q22"/>
  </mergeCells>
  <conditionalFormatting sqref="L22:Q22">
    <cfRule type="cellIs" priority="1" dxfId="1" operator="equal" stopIfTrue="1">
      <formula>"Fragebogen noch nicht vollständig ausgefüllt!"</formula>
    </cfRule>
    <cfRule type="cellIs" priority="2" dxfId="0" operator="notEqual" stopIfTrue="1">
      <formula>"Fragebogen noch nicht vollständig ausgefüllt!"</formula>
    </cfRule>
  </conditionalFormatting>
  <dataValidations count="8">
    <dataValidation type="whole" allowBlank="1" showInputMessage="1" showErrorMessage="1" errorTitle="Eingabefehler" error="Bitte eine 9-stellige Probennummer eingeben" sqref="D11:D20">
      <formula1>100000000</formula1>
      <formula2>999999999</formula2>
    </dataValidation>
    <dataValidation type="whole" allowBlank="1" showInputMessage="1" showErrorMessage="1" errorTitle="Bitte beachten Sie den Schlüssel" error="Sie müssen Werte zwischen 0 und 5 für den Artschlüssel eingeben." sqref="H11:H20">
      <formula1>0</formula1>
      <formula2>5</formula2>
    </dataValidation>
    <dataValidation type="whole" allowBlank="1" showInputMessage="1" showErrorMessage="1" errorTitle="Bitte beachten Sie den Schlüssel" error="Sie müssen Werte zwischen 0 und 3 für den Beschichtungsschlüssel eingeben." sqref="M11:M20">
      <formula1>0</formula1>
      <formula2>3</formula2>
    </dataValidation>
    <dataValidation type="decimal" allowBlank="1" showInputMessage="1" showErrorMessage="1" errorTitle="Bitte beachten Sie den Schlüssel" error="Sie müssen Werte zwischen 0 und 4 für den Schweißverfahrenschlüssel eingeben." sqref="O11:O20">
      <formula1>0</formula1>
      <formula2>4</formula2>
    </dataValidation>
    <dataValidation type="whole" allowBlank="1" showInputMessage="1" showErrorMessage="1" errorTitle="Bitte beachten Sie den Schlüssel" error="Sie müssen Werte zwischen 0 und 4 für den Materialschlüssel eingeben." sqref="F11:F20">
      <formula1>0</formula1>
      <formula2>4</formula2>
    </dataValidation>
    <dataValidation type="whole" allowBlank="1" showInputMessage="1" showErrorMessage="1" errorTitle="Bitte beachten Sie den Schlüssel" error="Sie müssen Werte zwischen 0 und 3 für den Nachbehandlungschlüssel eingeben." sqref="L11:L20">
      <formula1>0</formula1>
      <formula2>3</formula2>
    </dataValidation>
    <dataValidation type="whole" allowBlank="1" showInputMessage="1" showErrorMessage="1" errorTitle="Bitte beachten Sie den Schlüssel" error="Sie müssen Werte zwischen 0 und 2 für den Materialtypschlüssel eingeben." sqref="E11:E20">
      <formula1>0</formula1>
      <formula2>2</formula2>
    </dataValidation>
    <dataValidation type="whole" allowBlank="1" showInputMessage="1" showErrorMessage="1" errorTitle="Bitte beachten Sie den Schlüssel" error="Sie müssen Werte zwischen 0 und 5 für den Oberflächenzustandschlüssel eingeben." sqref="N11:N20">
      <formula1>0</formula1>
      <formula2>5</formula2>
    </dataValidation>
  </dataValidations>
  <printOptions/>
  <pageMargins left="0" right="0" top="0" bottom="0" header="0" footer="0"/>
  <pageSetup horizontalDpi="600" verticalDpi="600" orientation="landscape" paperSize="9" r:id="rId2"/>
  <headerFooter alignWithMargins="0">
    <oddFooter>&amp;C&amp;8AA / Fbl.7.2.02 / 23.03.2007 / Applikationsauftrag - Fragebogen / ME / Seite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F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8.00390625" style="0" bestFit="1" customWidth="1"/>
    <col min="5" max="5" width="15.00390625" style="0" bestFit="1" customWidth="1"/>
    <col min="6" max="6" width="17.421875" style="0" bestFit="1" customWidth="1"/>
  </cols>
  <sheetData>
    <row r="1" spans="1:6" ht="12.75">
      <c r="A1" t="s">
        <v>0</v>
      </c>
      <c r="B1" t="s">
        <v>76</v>
      </c>
      <c r="C1" t="s">
        <v>77</v>
      </c>
      <c r="D1" t="s">
        <v>83</v>
      </c>
      <c r="E1" t="s">
        <v>81</v>
      </c>
      <c r="F1" t="s">
        <v>82</v>
      </c>
    </row>
    <row r="2" spans="1:6" ht="12.75">
      <c r="A2">
        <f>'Kopfdaten+erweiterte Kopfdaten'!D10</f>
        <v>0</v>
      </c>
      <c r="B2">
        <f>'Kopfdaten+erweiterte Kopfdaten'!D55</f>
        <v>0</v>
      </c>
      <c r="C2">
        <f>'Kopfdaten+erweiterte Kopfdaten'!D56</f>
        <v>0</v>
      </c>
      <c r="D2">
        <f>'Kopfdaten+erweiterte Kopfdaten'!D57</f>
        <v>0</v>
      </c>
      <c r="E2">
        <f>'Kopfdaten+erweiterte Kopfdaten'!D58</f>
        <v>0</v>
      </c>
      <c r="F2">
        <f>'Kopfdaten+erweiterte Kopfdaten'!D59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K2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18.00390625" style="0" bestFit="1" customWidth="1"/>
    <col min="2" max="2" width="14.8515625" style="0" bestFit="1" customWidth="1"/>
    <col min="3" max="3" width="17.140625" style="0" bestFit="1" customWidth="1"/>
    <col min="4" max="4" width="14.140625" style="0" bestFit="1" customWidth="1"/>
    <col min="5" max="5" width="6.28125" style="0" bestFit="1" customWidth="1"/>
    <col min="6" max="6" width="14.57421875" style="0" bestFit="1" customWidth="1"/>
    <col min="7" max="7" width="19.00390625" style="0" bestFit="1" customWidth="1"/>
    <col min="8" max="8" width="23.28125" style="0" bestFit="1" customWidth="1"/>
    <col min="9" max="9" width="16.7109375" style="0" bestFit="1" customWidth="1"/>
    <col min="10" max="10" width="23.28125" style="0" bestFit="1" customWidth="1"/>
    <col min="11" max="11" width="26.8515625" style="0" bestFit="1" customWidth="1"/>
    <col min="12" max="12" width="25.28125" style="0" bestFit="1" customWidth="1"/>
    <col min="13" max="13" width="12.7109375" style="0" bestFit="1" customWidth="1"/>
    <col min="14" max="14" width="19.28125" style="0" bestFit="1" customWidth="1"/>
  </cols>
  <sheetData>
    <row r="1" spans="1:11" ht="12.75">
      <c r="A1" s="1" t="s">
        <v>0</v>
      </c>
      <c r="B1" s="1" t="s">
        <v>19</v>
      </c>
      <c r="C1" s="1" t="s">
        <v>22</v>
      </c>
      <c r="D1" s="1" t="s">
        <v>21</v>
      </c>
      <c r="E1" s="1" t="s">
        <v>7</v>
      </c>
      <c r="F1" s="1" t="s">
        <v>8</v>
      </c>
      <c r="G1" s="1" t="s">
        <v>9</v>
      </c>
      <c r="H1" s="1" t="s">
        <v>20</v>
      </c>
      <c r="I1" s="1" t="s">
        <v>11</v>
      </c>
      <c r="J1" s="1" t="s">
        <v>10</v>
      </c>
      <c r="K1" s="1" t="s">
        <v>12</v>
      </c>
    </row>
    <row r="2" spans="1:10" ht="12.75">
      <c r="A2">
        <f>'Kopfdaten+erweiterte Kopfdaten'!D10</f>
        <v>0</v>
      </c>
      <c r="B2">
        <f>'Kopfdaten+erweiterte Kopfdaten'!D13</f>
        <v>0</v>
      </c>
      <c r="C2">
        <f>'Kopfdaten+erweiterte Kopfdaten'!D15</f>
        <v>0</v>
      </c>
      <c r="D2">
        <f>'Kopfdaten+erweiterte Kopfdaten'!D17</f>
        <v>0</v>
      </c>
      <c r="E2">
        <f>'Kopfdaten+erweiterte Kopfdaten'!D19</f>
        <v>0</v>
      </c>
      <c r="F2">
        <f>'Kopfdaten+erweiterte Kopfdaten'!D21</f>
        <v>0</v>
      </c>
      <c r="G2">
        <f>'Kopfdaten+erweiterte Kopfdaten'!D23</f>
        <v>0</v>
      </c>
      <c r="H2">
        <f>'Kopfdaten+erweiterte Kopfdaten'!D27</f>
        <v>0</v>
      </c>
      <c r="I2" s="2">
        <f>'Kopfdaten+erweiterte Kopfdaten'!D29</f>
        <v>0</v>
      </c>
      <c r="J2" s="2">
        <f>'Kopfdaten+erweiterte Kopfdaten'!D31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M6"/>
  <sheetViews>
    <sheetView zoomScalePageLayoutView="0" workbookViewId="0" topLeftCell="A1">
      <selection activeCell="B39" sqref="B39"/>
    </sheetView>
  </sheetViews>
  <sheetFormatPr defaultColWidth="11.421875" defaultRowHeight="12.75"/>
  <cols>
    <col min="1" max="1" width="26.7109375" style="0" bestFit="1" customWidth="1"/>
    <col min="2" max="2" width="23.28125" style="0" bestFit="1" customWidth="1"/>
    <col min="3" max="3" width="27.28125" style="0" bestFit="1" customWidth="1"/>
    <col min="4" max="4" width="25.8515625" style="0" bestFit="1" customWidth="1"/>
    <col min="5" max="5" width="25.28125" style="0" bestFit="1" customWidth="1"/>
    <col min="6" max="6" width="12.7109375" style="0" bestFit="1" customWidth="1"/>
    <col min="7" max="7" width="19.28125" style="0" bestFit="1" customWidth="1"/>
    <col min="8" max="8" width="25.140625" style="0" bestFit="1" customWidth="1"/>
    <col min="9" max="9" width="18.00390625" style="0" bestFit="1" customWidth="1"/>
    <col min="11" max="11" width="27.57421875" style="0" bestFit="1" customWidth="1"/>
    <col min="12" max="12" width="20.57421875" style="0" bestFit="1" customWidth="1"/>
    <col min="13" max="13" width="23.7109375" style="0" bestFit="1" customWidth="1"/>
  </cols>
  <sheetData>
    <row r="1" spans="1:13" ht="12.75">
      <c r="A1" s="1" t="s">
        <v>0</v>
      </c>
      <c r="B1" t="s">
        <v>23</v>
      </c>
      <c r="C1" t="s">
        <v>32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s="43" t="s">
        <v>85</v>
      </c>
      <c r="M1" s="43" t="s">
        <v>90</v>
      </c>
    </row>
    <row r="2" spans="1:13" ht="12.75">
      <c r="A2">
        <f>'Kopfdaten+erweiterte Kopfdaten'!D10</f>
        <v>0</v>
      </c>
      <c r="B2">
        <f>'Kopfdaten+erweiterte Kopfdaten'!D33</f>
        <v>0</v>
      </c>
      <c r="C2">
        <f>'Kopfdaten+erweiterte Kopfdaten'!D35</f>
        <v>0</v>
      </c>
      <c r="D2">
        <f>'Kopfdaten+erweiterte Kopfdaten'!D38</f>
        <v>100</v>
      </c>
      <c r="E2">
        <f>'Kopfdaten+erweiterte Kopfdaten'!D40</f>
        <v>100</v>
      </c>
      <c r="F2">
        <f>'Kopfdaten+erweiterte Kopfdaten'!D42</f>
        <v>10</v>
      </c>
      <c r="G2">
        <f>'Kopfdaten+erweiterte Kopfdaten'!D44</f>
        <v>10</v>
      </c>
      <c r="H2" t="b">
        <v>0</v>
      </c>
      <c r="I2">
        <f>'Kopfdaten+erweiterte Kopfdaten'!D46</f>
        <v>0</v>
      </c>
      <c r="J2" t="b">
        <v>0</v>
      </c>
      <c r="K2" t="b">
        <v>0</v>
      </c>
      <c r="L2" t="b">
        <v>0</v>
      </c>
      <c r="M2" t="b">
        <v>1</v>
      </c>
    </row>
    <row r="4" ht="12.75">
      <c r="A4" s="46" t="s">
        <v>86</v>
      </c>
    </row>
    <row r="5" spans="1:4" ht="12.75">
      <c r="A5" s="43" t="s">
        <v>87</v>
      </c>
      <c r="B5" s="43" t="s">
        <v>88</v>
      </c>
      <c r="C5" s="43" t="s">
        <v>89</v>
      </c>
      <c r="D5" s="43" t="s">
        <v>93</v>
      </c>
    </row>
    <row r="6" spans="1:4" ht="12.75">
      <c r="A6" t="b">
        <v>1</v>
      </c>
      <c r="B6" t="b">
        <v>0</v>
      </c>
      <c r="C6" t="b">
        <v>0</v>
      </c>
      <c r="D6" t="b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N1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4.140625" style="4" bestFit="1" customWidth="1"/>
    <col min="2" max="2" width="18.57421875" style="4" bestFit="1" customWidth="1"/>
    <col min="3" max="4" width="15.8515625" style="4" bestFit="1" customWidth="1"/>
    <col min="5" max="5" width="11.28125" style="4" bestFit="1" customWidth="1"/>
    <col min="6" max="6" width="18.57421875" style="4" customWidth="1"/>
    <col min="7" max="7" width="35.28125" style="4" customWidth="1"/>
    <col min="8" max="8" width="6.421875" style="4" bestFit="1" customWidth="1"/>
    <col min="9" max="9" width="24.00390625" style="4" bestFit="1" customWidth="1"/>
    <col min="10" max="10" width="20.57421875" style="4" bestFit="1" customWidth="1"/>
    <col min="11" max="11" width="26.421875" style="4" bestFit="1" customWidth="1"/>
    <col min="12" max="12" width="24.57421875" style="4" bestFit="1" customWidth="1"/>
    <col min="13" max="13" width="7.421875" style="4" bestFit="1" customWidth="1"/>
    <col min="14" max="14" width="8.140625" style="4" bestFit="1" customWidth="1"/>
    <col min="15" max="16384" width="9.140625" style="4" customWidth="1"/>
  </cols>
  <sheetData>
    <row r="1" spans="1:14" ht="12.75">
      <c r="A1" s="3" t="s">
        <v>35</v>
      </c>
      <c r="B1" s="3" t="s">
        <v>36</v>
      </c>
      <c r="C1" s="3" t="s">
        <v>37</v>
      </c>
      <c r="D1" s="3" t="s">
        <v>38</v>
      </c>
      <c r="E1" s="3" t="s">
        <v>39</v>
      </c>
      <c r="F1" s="3" t="s">
        <v>40</v>
      </c>
      <c r="G1" s="3" t="s">
        <v>41</v>
      </c>
      <c r="H1" s="3" t="s">
        <v>42</v>
      </c>
      <c r="I1" s="3" t="s">
        <v>43</v>
      </c>
      <c r="J1" s="3" t="s">
        <v>44</v>
      </c>
      <c r="K1" s="3" t="s">
        <v>45</v>
      </c>
      <c r="L1" s="3" t="s">
        <v>46</v>
      </c>
      <c r="M1" s="3" t="s">
        <v>47</v>
      </c>
      <c r="N1" s="3" t="s">
        <v>48</v>
      </c>
    </row>
    <row r="2" spans="1:14" ht="12.75">
      <c r="A2" s="4">
        <f>Probendaten!D11</f>
        <v>0</v>
      </c>
      <c r="B2" s="4">
        <f>Probendaten!E11</f>
        <v>0</v>
      </c>
      <c r="C2" s="4">
        <f>Probendaten!F11</f>
        <v>0</v>
      </c>
      <c r="D2" s="4">
        <f>Probendaten!G11</f>
        <v>0</v>
      </c>
      <c r="E2" s="4">
        <f>Probendaten!H11</f>
        <v>0</v>
      </c>
      <c r="F2" s="4">
        <f>Probendaten!I11</f>
        <v>0</v>
      </c>
      <c r="G2" s="4">
        <f>Probendaten!J11</f>
        <v>0</v>
      </c>
      <c r="H2" s="4">
        <f>Probendaten!K11</f>
        <v>0</v>
      </c>
      <c r="I2" s="4">
        <f>Probendaten!L11</f>
        <v>0</v>
      </c>
      <c r="J2" s="4">
        <f>Probendaten!M11</f>
        <v>0</v>
      </c>
      <c r="K2" s="4">
        <f>Probendaten!N11</f>
        <v>0</v>
      </c>
      <c r="L2" s="4">
        <f>Probendaten!O11</f>
        <v>0</v>
      </c>
      <c r="M2" s="4">
        <f>Probendaten!P11</f>
        <v>0</v>
      </c>
      <c r="N2" s="4">
        <f>Probendaten!Q11</f>
        <v>0</v>
      </c>
    </row>
    <row r="3" spans="1:14" ht="12.75">
      <c r="A3" s="4">
        <f>Probendaten!D12</f>
        <v>0</v>
      </c>
      <c r="B3" s="4">
        <f>Probendaten!E12</f>
        <v>0</v>
      </c>
      <c r="C3" s="4">
        <f>Probendaten!F12</f>
        <v>0</v>
      </c>
      <c r="D3" s="4">
        <f>Probendaten!G12</f>
        <v>0</v>
      </c>
      <c r="E3" s="4">
        <f>Probendaten!H12</f>
        <v>0</v>
      </c>
      <c r="F3" s="4">
        <f>Probendaten!I12</f>
        <v>0</v>
      </c>
      <c r="G3" s="4">
        <f>Probendaten!J12</f>
        <v>0</v>
      </c>
      <c r="H3" s="4">
        <f>Probendaten!K12</f>
        <v>0</v>
      </c>
      <c r="I3" s="4">
        <f>Probendaten!L12</f>
        <v>0</v>
      </c>
      <c r="J3" s="4">
        <f>Probendaten!M12</f>
        <v>0</v>
      </c>
      <c r="K3" s="4">
        <f>Probendaten!N12</f>
        <v>0</v>
      </c>
      <c r="L3" s="4">
        <f>Probendaten!O12</f>
        <v>0</v>
      </c>
      <c r="M3" s="4">
        <f>Probendaten!P12</f>
        <v>0</v>
      </c>
      <c r="N3" s="4">
        <f>Probendaten!Q12</f>
        <v>0</v>
      </c>
    </row>
    <row r="4" spans="1:14" ht="12.75">
      <c r="A4" s="4">
        <f>Probendaten!D13</f>
        <v>0</v>
      </c>
      <c r="B4" s="4">
        <f>Probendaten!E13</f>
        <v>0</v>
      </c>
      <c r="C4" s="4">
        <f>Probendaten!F13</f>
        <v>0</v>
      </c>
      <c r="D4" s="4">
        <f>Probendaten!G13</f>
        <v>0</v>
      </c>
      <c r="E4" s="4">
        <f>Probendaten!H13</f>
        <v>0</v>
      </c>
      <c r="F4" s="4">
        <f>Probendaten!I13</f>
        <v>0</v>
      </c>
      <c r="G4" s="4">
        <f>Probendaten!J13</f>
        <v>0</v>
      </c>
      <c r="H4" s="4">
        <f>Probendaten!K13</f>
        <v>0</v>
      </c>
      <c r="I4" s="4">
        <f>Probendaten!L13</f>
        <v>0</v>
      </c>
      <c r="J4" s="4">
        <f>Probendaten!M13</f>
        <v>0</v>
      </c>
      <c r="K4" s="4">
        <f>Probendaten!N13</f>
        <v>0</v>
      </c>
      <c r="L4" s="4">
        <f>Probendaten!O13</f>
        <v>0</v>
      </c>
      <c r="M4" s="4">
        <f>Probendaten!P13</f>
        <v>0</v>
      </c>
      <c r="N4" s="4">
        <f>Probendaten!Q13</f>
        <v>0</v>
      </c>
    </row>
    <row r="5" spans="1:14" ht="12.75">
      <c r="A5" s="4">
        <f>Probendaten!D14</f>
        <v>0</v>
      </c>
      <c r="B5" s="4">
        <f>Probendaten!E14</f>
        <v>0</v>
      </c>
      <c r="C5" s="4">
        <f>Probendaten!F14</f>
        <v>0</v>
      </c>
      <c r="D5" s="4">
        <f>Probendaten!G14</f>
        <v>0</v>
      </c>
      <c r="E5" s="4">
        <f>Probendaten!H14</f>
        <v>0</v>
      </c>
      <c r="F5" s="4">
        <f>Probendaten!I14</f>
        <v>0</v>
      </c>
      <c r="G5" s="4">
        <f>Probendaten!J14</f>
        <v>0</v>
      </c>
      <c r="H5" s="4">
        <f>Probendaten!K14</f>
        <v>0</v>
      </c>
      <c r="I5" s="4">
        <f>Probendaten!L14</f>
        <v>0</v>
      </c>
      <c r="J5" s="4">
        <f>Probendaten!M14</f>
        <v>0</v>
      </c>
      <c r="K5" s="4">
        <f>Probendaten!N14</f>
        <v>0</v>
      </c>
      <c r="L5" s="4">
        <f>Probendaten!O14</f>
        <v>0</v>
      </c>
      <c r="M5" s="4">
        <f>Probendaten!P14</f>
        <v>0</v>
      </c>
      <c r="N5" s="4">
        <f>Probendaten!Q14</f>
        <v>0</v>
      </c>
    </row>
    <row r="6" spans="1:14" ht="12.75">
      <c r="A6" s="4">
        <f>Probendaten!D15</f>
        <v>0</v>
      </c>
      <c r="B6" s="4">
        <f>Probendaten!E15</f>
        <v>0</v>
      </c>
      <c r="C6" s="4">
        <f>Probendaten!F15</f>
        <v>0</v>
      </c>
      <c r="D6" s="4">
        <f>Probendaten!G15</f>
        <v>0</v>
      </c>
      <c r="E6" s="4">
        <f>Probendaten!H15</f>
        <v>0</v>
      </c>
      <c r="F6" s="4">
        <f>Probendaten!I15</f>
        <v>0</v>
      </c>
      <c r="G6" s="4">
        <f>Probendaten!J15</f>
        <v>0</v>
      </c>
      <c r="H6" s="4">
        <f>Probendaten!K15</f>
        <v>0</v>
      </c>
      <c r="I6" s="4">
        <f>Probendaten!L15</f>
        <v>0</v>
      </c>
      <c r="J6" s="4">
        <f>Probendaten!M15</f>
        <v>0</v>
      </c>
      <c r="K6" s="4">
        <f>Probendaten!N15</f>
        <v>0</v>
      </c>
      <c r="L6" s="4">
        <f>Probendaten!O15</f>
        <v>0</v>
      </c>
      <c r="M6" s="4">
        <f>Probendaten!P15</f>
        <v>0</v>
      </c>
      <c r="N6" s="4">
        <f>Probendaten!Q15</f>
        <v>0</v>
      </c>
    </row>
    <row r="7" spans="1:14" ht="12.75">
      <c r="A7" s="4">
        <f>Probendaten!D16</f>
        <v>0</v>
      </c>
      <c r="B7" s="4">
        <f>Probendaten!E16</f>
        <v>0</v>
      </c>
      <c r="C7" s="4">
        <f>Probendaten!F16</f>
        <v>0</v>
      </c>
      <c r="D7" s="4">
        <f>Probendaten!G16</f>
        <v>0</v>
      </c>
      <c r="E7" s="4">
        <f>Probendaten!H16</f>
        <v>0</v>
      </c>
      <c r="F7" s="4">
        <f>Probendaten!I16</f>
        <v>0</v>
      </c>
      <c r="G7" s="4">
        <f>Probendaten!J16</f>
        <v>0</v>
      </c>
      <c r="H7" s="4">
        <f>Probendaten!K16</f>
        <v>0</v>
      </c>
      <c r="I7" s="4">
        <f>Probendaten!L16</f>
        <v>0</v>
      </c>
      <c r="J7" s="4">
        <f>Probendaten!M16</f>
        <v>0</v>
      </c>
      <c r="K7" s="4">
        <f>Probendaten!N16</f>
        <v>0</v>
      </c>
      <c r="L7" s="4">
        <f>Probendaten!O16</f>
        <v>0</v>
      </c>
      <c r="M7" s="4">
        <f>Probendaten!P16</f>
        <v>0</v>
      </c>
      <c r="N7" s="4">
        <f>Probendaten!Q16</f>
        <v>0</v>
      </c>
    </row>
    <row r="8" spans="1:14" ht="12.75">
      <c r="A8" s="4">
        <f>Probendaten!D17</f>
        <v>0</v>
      </c>
      <c r="B8" s="4">
        <f>Probendaten!E17</f>
        <v>0</v>
      </c>
      <c r="C8" s="4">
        <f>Probendaten!F17</f>
        <v>0</v>
      </c>
      <c r="D8" s="4">
        <f>Probendaten!G17</f>
        <v>0</v>
      </c>
      <c r="E8" s="4">
        <f>Probendaten!H17</f>
        <v>0</v>
      </c>
      <c r="F8" s="4">
        <f>Probendaten!I17</f>
        <v>0</v>
      </c>
      <c r="G8" s="4">
        <f>Probendaten!J17</f>
        <v>0</v>
      </c>
      <c r="H8" s="4">
        <f>Probendaten!K17</f>
        <v>0</v>
      </c>
      <c r="I8" s="4">
        <f>Probendaten!L17</f>
        <v>0</v>
      </c>
      <c r="J8" s="4">
        <f>Probendaten!M17</f>
        <v>0</v>
      </c>
      <c r="K8" s="4">
        <f>Probendaten!N17</f>
        <v>0</v>
      </c>
      <c r="L8" s="4">
        <f>Probendaten!O17</f>
        <v>0</v>
      </c>
      <c r="M8" s="4">
        <f>Probendaten!P17</f>
        <v>0</v>
      </c>
      <c r="N8" s="4">
        <f>Probendaten!Q17</f>
        <v>0</v>
      </c>
    </row>
    <row r="9" spans="1:14" ht="12.75">
      <c r="A9" s="4">
        <f>Probendaten!D18</f>
        <v>0</v>
      </c>
      <c r="B9" s="4">
        <f>Probendaten!E18</f>
        <v>0</v>
      </c>
      <c r="C9" s="4">
        <f>Probendaten!F18</f>
        <v>0</v>
      </c>
      <c r="D9" s="4">
        <f>Probendaten!G18</f>
        <v>0</v>
      </c>
      <c r="E9" s="4">
        <f>Probendaten!H18</f>
        <v>0</v>
      </c>
      <c r="F9" s="4">
        <f>Probendaten!I18</f>
        <v>0</v>
      </c>
      <c r="G9" s="4">
        <f>Probendaten!J18</f>
        <v>0</v>
      </c>
      <c r="H9" s="4">
        <f>Probendaten!K18</f>
        <v>0</v>
      </c>
      <c r="I9" s="4">
        <f>Probendaten!L18</f>
        <v>0</v>
      </c>
      <c r="J9" s="4">
        <f>Probendaten!M18</f>
        <v>0</v>
      </c>
      <c r="K9" s="4">
        <f>Probendaten!N18</f>
        <v>0</v>
      </c>
      <c r="L9" s="4">
        <f>Probendaten!O18</f>
        <v>0</v>
      </c>
      <c r="M9" s="4">
        <f>Probendaten!P18</f>
        <v>0</v>
      </c>
      <c r="N9" s="4">
        <f>Probendaten!Q18</f>
        <v>0</v>
      </c>
    </row>
    <row r="10" spans="1:14" ht="12.75">
      <c r="A10" s="4">
        <f>Probendaten!D19</f>
        <v>0</v>
      </c>
      <c r="B10" s="4">
        <f>Probendaten!E19</f>
        <v>0</v>
      </c>
      <c r="C10" s="4">
        <f>Probendaten!F19</f>
        <v>0</v>
      </c>
      <c r="D10" s="4">
        <f>Probendaten!G19</f>
        <v>0</v>
      </c>
      <c r="E10" s="4">
        <f>Probendaten!H19</f>
        <v>0</v>
      </c>
      <c r="F10" s="4">
        <f>Probendaten!I19</f>
        <v>0</v>
      </c>
      <c r="G10" s="4">
        <f>Probendaten!J19</f>
        <v>0</v>
      </c>
      <c r="H10" s="4">
        <f>Probendaten!K19</f>
        <v>0</v>
      </c>
      <c r="I10" s="4">
        <f>Probendaten!L19</f>
        <v>0</v>
      </c>
      <c r="J10" s="4">
        <f>Probendaten!M19</f>
        <v>0</v>
      </c>
      <c r="K10" s="4">
        <f>Probendaten!N19</f>
        <v>0</v>
      </c>
      <c r="L10" s="4">
        <f>Probendaten!O19</f>
        <v>0</v>
      </c>
      <c r="M10" s="4">
        <f>Probendaten!P19</f>
        <v>0</v>
      </c>
      <c r="N10" s="4">
        <f>Probendaten!Q19</f>
        <v>0</v>
      </c>
    </row>
    <row r="11" spans="1:14" ht="12.75">
      <c r="A11" s="4">
        <f>Probendaten!D20</f>
        <v>0</v>
      </c>
      <c r="B11" s="4">
        <f>Probendaten!E20</f>
        <v>0</v>
      </c>
      <c r="C11" s="4">
        <f>Probendaten!F20</f>
        <v>0</v>
      </c>
      <c r="D11" s="4">
        <f>Probendaten!G20</f>
        <v>0</v>
      </c>
      <c r="E11" s="4">
        <f>Probendaten!H20</f>
        <v>0</v>
      </c>
      <c r="F11" s="4">
        <f>Probendaten!I20</f>
        <v>0</v>
      </c>
      <c r="G11" s="4">
        <f>Probendaten!J20</f>
        <v>0</v>
      </c>
      <c r="H11" s="4">
        <f>Probendaten!K20</f>
        <v>0</v>
      </c>
      <c r="I11" s="4">
        <f>Probendaten!L20</f>
        <v>0</v>
      </c>
      <c r="J11" s="4">
        <f>Probendaten!M20</f>
        <v>0</v>
      </c>
      <c r="K11" s="4">
        <f>Probendaten!N20</f>
        <v>0</v>
      </c>
      <c r="L11" s="4">
        <f>Probendaten!O20</f>
        <v>0</v>
      </c>
      <c r="M11" s="4">
        <f>Probendaten!P20</f>
        <v>0</v>
      </c>
      <c r="N11" s="4">
        <f>Probendaten!Q20</f>
        <v>0</v>
      </c>
    </row>
  </sheetData>
  <sheetProtection/>
  <printOptions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Roland Electronic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Dagmar Crusius</cp:lastModifiedBy>
  <cp:lastPrinted>2013-07-08T06:16:29Z</cp:lastPrinted>
  <dcterms:created xsi:type="dcterms:W3CDTF">2005-08-10T12:18:01Z</dcterms:created>
  <dcterms:modified xsi:type="dcterms:W3CDTF">2016-09-06T05:34:46Z</dcterms:modified>
  <cp:category/>
  <cp:version/>
  <cp:contentType/>
  <cp:contentStatus/>
</cp:coreProperties>
</file>